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19\"/>
    </mc:Choice>
  </mc:AlternateContent>
  <bookViews>
    <workbookView xWindow="-120" yWindow="-120" windowWidth="29040" windowHeight="15720" tabRatio="799" activeTab="5"/>
  </bookViews>
  <sheets>
    <sheet name="Лист1" sheetId="41" r:id="rId1"/>
    <sheet name="Лист2" sheetId="42" r:id="rId2"/>
    <sheet name="Лист3" sheetId="43" r:id="rId3"/>
    <sheet name="Лист4" sheetId="6" r:id="rId4"/>
    <sheet name="Лист5" sheetId="44" r:id="rId5"/>
    <sheet name="Лист6" sheetId="45" r:id="rId6"/>
    <sheet name="Лист7" sheetId="46" r:id="rId7"/>
    <sheet name="Лист8" sheetId="47" r:id="rId8"/>
  </sheets>
  <externalReferences>
    <externalReference r:id="rId9"/>
    <externalReference r:id="rId10"/>
    <externalReference r:id="rId11"/>
  </externalReferences>
  <definedNames>
    <definedName name="Group1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0" i="46" l="1"/>
  <c r="C9" i="46"/>
</calcChain>
</file>

<file path=xl/sharedStrings.xml><?xml version="1.0" encoding="utf-8"?>
<sst xmlns="http://schemas.openxmlformats.org/spreadsheetml/2006/main" count="20" uniqueCount="13">
  <si>
    <t>Янв</t>
  </si>
  <si>
    <t>Фев</t>
  </si>
  <si>
    <t>Мар</t>
  </si>
  <si>
    <t>Апр</t>
  </si>
  <si>
    <t>Май</t>
  </si>
  <si>
    <t>Июн</t>
  </si>
  <si>
    <t>Доход</t>
  </si>
  <si>
    <t>Прибыль</t>
  </si>
  <si>
    <t>Восток</t>
  </si>
  <si>
    <t>Центр</t>
  </si>
  <si>
    <t>Запад</t>
  </si>
  <si>
    <t>Июл</t>
  </si>
  <si>
    <t>Авг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</si>
</sst>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1" xfId="1" applyNumberFormat="1" applyFont="1" applyBorder="1"/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/>
  </cellXfs>
  <cellStyles count="3">
    <cellStyle name="Comma 2" xfId="2"/>
    <cellStyle name="Percent 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1400"/>
              <a:t>Доход и прибыль</a:t>
            </a:r>
            <a:endParaRPr lang="en-US" sz="14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Лист4!$B$1</c:f>
              <c:strCache>
                <c:ptCount val="1"/>
                <c:pt idx="0">
                  <c:v>Доход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Лист4!$A$2:$A$7</c:f>
              <c:strCache>
                <c:ptCount val="6"/>
                <c:pt idx="0">
                  <c:v>Янв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</c:strCache>
            </c:strRef>
          </c:cat>
          <c:val>
            <c:numRef>
              <c:f>Лист4!$B$2:$B$7</c:f>
              <c:numCache>
                <c:formatCode>#,##0</c:formatCode>
                <c:ptCount val="6"/>
                <c:pt idx="0">
                  <c:v>151032</c:v>
                </c:pt>
                <c:pt idx="1">
                  <c:v>187933</c:v>
                </c:pt>
                <c:pt idx="2">
                  <c:v>146301</c:v>
                </c:pt>
                <c:pt idx="3">
                  <c:v>153978</c:v>
                </c:pt>
                <c:pt idx="4">
                  <c:v>189331</c:v>
                </c:pt>
                <c:pt idx="5">
                  <c:v>157323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26-4FDA-A073-785248327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0361359"/>
        <c:axId val="890364687"/>
      </c:barChart>
      <c:lineChart>
        <c:grouping val="standard"/>
        <c:varyColors val="0"/>
        <c:ser>
          <c:idx val="1"/>
          <c:order val="1"/>
          <c:tx>
            <c:strRef>
              <c:f>Лист4!$C$1</c:f>
              <c:strCache>
                <c:ptCount val="1"/>
                <c:pt idx="0">
                  <c:v>Прибыль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4902887139107611E-2"/>
                  <c:y val="5.4389034703991091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826-4FDA-A073-78524832707E}"/>
                </c:ext>
              </c:extLst>
            </c:dLbl>
            <c:dLbl>
              <c:idx val="1"/>
              <c:layout>
                <c:manualLayout>
                  <c:x val="-6.8312554680664911E-2"/>
                  <c:y val="-2.26042578011081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826-4FDA-A073-78524832707E}"/>
                </c:ext>
              </c:extLst>
            </c:dLbl>
            <c:dLbl>
              <c:idx val="2"/>
              <c:layout>
                <c:manualLayout>
                  <c:x val="-2.9423665791776028E-2"/>
                  <c:y val="-2.72338874307378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826-4FDA-A073-78524832707E}"/>
                </c:ext>
              </c:extLst>
            </c:dLbl>
            <c:dLbl>
              <c:idx val="3"/>
              <c:layout>
                <c:manualLayout>
                  <c:x val="-7.9347331583552061E-2"/>
                  <c:y val="3.75809273840769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826-4FDA-A073-78524832707E}"/>
                </c:ext>
              </c:extLst>
            </c:dLbl>
            <c:dLbl>
              <c:idx val="4"/>
              <c:layout>
                <c:manualLayout>
                  <c:x val="-3.4902887139107712E-2"/>
                  <c:y val="3.29512977544474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826-4FDA-A073-78524832707E}"/>
                </c:ext>
              </c:extLst>
            </c:dLbl>
            <c:dLbl>
              <c:idx val="5"/>
              <c:layout>
                <c:manualLayout>
                  <c:x val="-4.0534776902887037E-2"/>
                  <c:y val="-3.64931466899970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826-4FDA-A073-7852483270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Лист4!$A$2:$A$7</c:f>
              <c:strCache>
                <c:ptCount val="6"/>
                <c:pt idx="0">
                  <c:v>Янв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</c:strCache>
            </c:strRef>
          </c:cat>
          <c:val>
            <c:numRef>
              <c:f>Лист4!$C$2:$C$7</c:f>
              <c:numCache>
                <c:formatCode>0.00%</c:formatCode>
                <c:ptCount val="6"/>
                <c:pt idx="0">
                  <c:v>9.2999999999999999E-2</c:v>
                </c:pt>
                <c:pt idx="1">
                  <c:v>0.112</c:v>
                </c:pt>
                <c:pt idx="2">
                  <c:v>0.108</c:v>
                </c:pt>
                <c:pt idx="3">
                  <c:v>9.6000000000000002E-2</c:v>
                </c:pt>
                <c:pt idx="4">
                  <c:v>9.5000000000000001E-2</c:v>
                </c:pt>
                <c:pt idx="5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26-4FDA-A073-785248327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356783"/>
        <c:axId val="890377583"/>
      </c:lineChart>
      <c:catAx>
        <c:axId val="890361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0364687"/>
        <c:crosses val="autoZero"/>
        <c:auto val="1"/>
        <c:lblAlgn val="ctr"/>
        <c:lblOffset val="100"/>
        <c:noMultiLvlLbl val="0"/>
      </c:catAx>
      <c:valAx>
        <c:axId val="89036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0361359"/>
        <c:crosses val="autoZero"/>
        <c:crossBetween val="between"/>
      </c:valAx>
      <c:valAx>
        <c:axId val="890377583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0356783"/>
        <c:crosses val="max"/>
        <c:crossBetween val="between"/>
      </c:valAx>
      <c:catAx>
        <c:axId val="89035678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90377583"/>
        <c:crosses val="autoZero"/>
        <c:auto val="1"/>
        <c:lblAlgn val="ctr"/>
        <c:lblOffset val="100"/>
        <c:noMultiLvlLbl val="0"/>
      </c:catAx>
      <c:spPr>
        <a:solidFill>
          <a:schemeClr val="accent1">
            <a:lumMod val="20000"/>
            <a:lumOff val="80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Доход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Лист4!$B$1</c:f>
              <c:strCache>
                <c:ptCount val="1"/>
                <c:pt idx="0">
                  <c:v>Доход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Лист4!$A$2:$A$7</c:f>
              <c:strCache>
                <c:ptCount val="6"/>
                <c:pt idx="0">
                  <c:v>Янв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</c:strCache>
            </c:strRef>
          </c:cat>
          <c:val>
            <c:numRef>
              <c:f>Лист4!$B$2:$B$7</c:f>
              <c:numCache>
                <c:formatCode>#,##0</c:formatCode>
                <c:ptCount val="6"/>
                <c:pt idx="0">
                  <c:v>151032</c:v>
                </c:pt>
                <c:pt idx="1">
                  <c:v>187933</c:v>
                </c:pt>
                <c:pt idx="2">
                  <c:v>146301</c:v>
                </c:pt>
                <c:pt idx="3">
                  <c:v>153978</c:v>
                </c:pt>
                <c:pt idx="4">
                  <c:v>189331</c:v>
                </c:pt>
                <c:pt idx="5">
                  <c:v>157323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30-4770-9327-574FE56CC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361359"/>
        <c:axId val="890364687"/>
      </c:lineChart>
      <c:catAx>
        <c:axId val="890361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0364687"/>
        <c:crosses val="autoZero"/>
        <c:auto val="1"/>
        <c:lblAlgn val="ctr"/>
        <c:lblOffset val="100"/>
        <c:noMultiLvlLbl val="0"/>
      </c:catAx>
      <c:valAx>
        <c:axId val="89036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</c:majorGridlines>
        <c:numFmt formatCode="#,##0" sourceLinked="0"/>
        <c:majorTickMark val="in"/>
        <c:minorTickMark val="out"/>
        <c:tickLblPos val="nextTo"/>
        <c:spPr>
          <a:noFill/>
          <a:ln>
            <a:solidFill>
              <a:schemeClr val="accent3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0361359"/>
        <c:crosses val="autoZero"/>
        <c:crossBetween val="between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</c:dispUnitsLbl>
        </c:dispUnits>
      </c:valAx>
      <c:spPr>
        <a:solidFill>
          <a:schemeClr val="accent1">
            <a:lumMod val="20000"/>
            <a:lumOff val="80000"/>
          </a:schemeClr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Доход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Лист7!$C$2</c:f>
              <c:strCache>
                <c:ptCount val="1"/>
                <c:pt idx="0">
                  <c:v>Доход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Лист7!$B$3:$B$8</c:f>
              <c:strCache>
                <c:ptCount val="6"/>
                <c:pt idx="0">
                  <c:v>Янв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</c:strCache>
            </c:strRef>
          </c:cat>
          <c:val>
            <c:numRef>
              <c:f>Лист7!$C$3:$C$8</c:f>
              <c:numCache>
                <c:formatCode>#,##0</c:formatCode>
                <c:ptCount val="6"/>
                <c:pt idx="0">
                  <c:v>151032</c:v>
                </c:pt>
                <c:pt idx="1">
                  <c:v>187933</c:v>
                </c:pt>
                <c:pt idx="2">
                  <c:v>146301</c:v>
                </c:pt>
                <c:pt idx="3">
                  <c:v>153978</c:v>
                </c:pt>
                <c:pt idx="4">
                  <c:v>189331</c:v>
                </c:pt>
                <c:pt idx="5">
                  <c:v>157323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74-4817-9053-BB6D68AFB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0361359"/>
        <c:axId val="890364687"/>
      </c:barChart>
      <c:catAx>
        <c:axId val="890361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0364687"/>
        <c:crosses val="autoZero"/>
        <c:auto val="1"/>
        <c:lblAlgn val="ctr"/>
        <c:lblOffset val="100"/>
        <c:noMultiLvlLbl val="0"/>
      </c:catAx>
      <c:valAx>
        <c:axId val="89036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0361359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9525">
              <a:solidFill>
                <a:schemeClr val="tx1"/>
              </a:solidFill>
            </a:ln>
          </c:spPr>
          <c:marker>
            <c:spPr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trendline>
            <c:spPr>
              <a:ln>
                <a:solidFill>
                  <a:schemeClr val="accent2"/>
                </a:solidFill>
                <a:prstDash val="sysDash"/>
              </a:ln>
            </c:spPr>
            <c:trendlineType val="linear"/>
            <c:dispRSqr val="0"/>
            <c:dispEq val="0"/>
          </c:trendline>
          <c:val>
            <c:numRef>
              <c:f>[2]Sheet1!$A$1:$A$30</c:f>
              <c:numCache>
                <c:formatCode>General</c:formatCode>
                <c:ptCount val="30"/>
                <c:pt idx="0">
                  <c:v>89.325000000000003</c:v>
                </c:pt>
                <c:pt idx="1">
                  <c:v>93.483000000000004</c:v>
                </c:pt>
                <c:pt idx="2">
                  <c:v>95.119</c:v>
                </c:pt>
                <c:pt idx="3">
                  <c:v>96.236999999999995</c:v>
                </c:pt>
                <c:pt idx="4">
                  <c:v>92.924999999999997</c:v>
                </c:pt>
                <c:pt idx="5">
                  <c:v>95.28</c:v>
                </c:pt>
                <c:pt idx="6">
                  <c:v>88.441000000000003</c:v>
                </c:pt>
                <c:pt idx="7">
                  <c:v>80.902000000000001</c:v>
                </c:pt>
                <c:pt idx="8">
                  <c:v>73.897999999999996</c:v>
                </c:pt>
                <c:pt idx="9">
                  <c:v>66.643000000000001</c:v>
                </c:pt>
                <c:pt idx="10">
                  <c:v>64.296000000000006</c:v>
                </c:pt>
                <c:pt idx="11">
                  <c:v>61.807000000000002</c:v>
                </c:pt>
                <c:pt idx="12">
                  <c:v>56.103000000000002</c:v>
                </c:pt>
                <c:pt idx="13">
                  <c:v>60.031999999999996</c:v>
                </c:pt>
                <c:pt idx="14">
                  <c:v>62.6</c:v>
                </c:pt>
                <c:pt idx="15">
                  <c:v>56.713000000000001</c:v>
                </c:pt>
                <c:pt idx="16">
                  <c:v>53.414000000000001</c:v>
                </c:pt>
                <c:pt idx="17">
                  <c:v>57.649000000000001</c:v>
                </c:pt>
                <c:pt idx="18">
                  <c:v>55.69</c:v>
                </c:pt>
                <c:pt idx="19">
                  <c:v>57.878</c:v>
                </c:pt>
                <c:pt idx="20">
                  <c:v>52.052</c:v>
                </c:pt>
                <c:pt idx="21">
                  <c:v>54.591999999999999</c:v>
                </c:pt>
                <c:pt idx="22">
                  <c:v>55.905000000000001</c:v>
                </c:pt>
                <c:pt idx="23">
                  <c:v>59.261000000000003</c:v>
                </c:pt>
                <c:pt idx="24">
                  <c:v>53.645000000000003</c:v>
                </c:pt>
                <c:pt idx="25">
                  <c:v>46.53</c:v>
                </c:pt>
                <c:pt idx="26">
                  <c:v>39.738</c:v>
                </c:pt>
                <c:pt idx="27">
                  <c:v>42.822000000000003</c:v>
                </c:pt>
                <c:pt idx="28">
                  <c:v>45.927999999999997</c:v>
                </c:pt>
                <c:pt idx="29">
                  <c:v>43.555999999999997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42-4512-970B-327D053FA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56064"/>
        <c:axId val="103257600"/>
      </c:lineChart>
      <c:catAx>
        <c:axId val="103256064"/>
        <c:scaling>
          <c:orientation val="minMax"/>
        </c:scaling>
        <c:delete val="0"/>
        <c:axPos val="b"/>
        <c:majorTickMark val="out"/>
        <c:minorTickMark val="none"/>
        <c:tickLblPos val="nextTo"/>
        <c:crossAx val="103257600"/>
        <c:crosses val="autoZero"/>
        <c:auto val="1"/>
        <c:lblAlgn val="ctr"/>
        <c:lblOffset val="100"/>
        <c:tickLblSkip val="2"/>
        <c:noMultiLvlLbl val="0"/>
      </c:catAx>
      <c:valAx>
        <c:axId val="103257600"/>
        <c:scaling>
          <c:orientation val="minMax"/>
          <c:max val="120"/>
        </c:scaling>
        <c:delete val="0"/>
        <c:axPos val="l"/>
        <c:numFmt formatCode="0" sourceLinked="0"/>
        <c:majorTickMark val="out"/>
        <c:minorTickMark val="none"/>
        <c:tickLblPos val="nextTo"/>
        <c:crossAx val="103256064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tx1">
          <a:lumMod val="65000"/>
          <a:lumOff val="35000"/>
        </a:schemeClr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1400" b="0" i="0" baseline="0">
                <a:effectLst/>
              </a:rPr>
              <a:t>Доход и прибыль</a:t>
            </a:r>
            <a:endParaRPr lang="ru-RU" sz="1400">
              <a:effectLst/>
            </a:endParaRPr>
          </a:p>
        </c:rich>
      </c:tx>
      <c:layout>
        <c:manualLayout>
          <c:xMode val="edge"/>
          <c:yMode val="edge"/>
          <c:x val="0.26226701343736453"/>
          <c:y val="4.44444444444444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9.6346279211847546E-2"/>
          <c:y val="0.17171296296296296"/>
          <c:w val="0.51181546064869321"/>
          <c:h val="0.614984324876057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Лист4!$B$1</c:f>
              <c:strCache>
                <c:ptCount val="1"/>
                <c:pt idx="0">
                  <c:v>Доход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Лист4!$A$2:$A$7</c:f>
              <c:strCache>
                <c:ptCount val="6"/>
                <c:pt idx="0">
                  <c:v>Янв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</c:strCache>
            </c:strRef>
          </c:cat>
          <c:val>
            <c:numRef>
              <c:f>Лист4!$B$2:$B$7</c:f>
              <c:numCache>
                <c:formatCode>#,##0</c:formatCode>
                <c:ptCount val="6"/>
                <c:pt idx="0">
                  <c:v>151032</c:v>
                </c:pt>
                <c:pt idx="1">
                  <c:v>187933</c:v>
                </c:pt>
                <c:pt idx="2">
                  <c:v>146301</c:v>
                </c:pt>
                <c:pt idx="3">
                  <c:v>153978</c:v>
                </c:pt>
                <c:pt idx="4">
                  <c:v>189331</c:v>
                </c:pt>
                <c:pt idx="5">
                  <c:v>157323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2D-4B18-A2A9-2303C5B27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0361359"/>
        <c:axId val="890364687"/>
      </c:barChart>
      <c:lineChart>
        <c:grouping val="standard"/>
        <c:varyColors val="0"/>
        <c:ser>
          <c:idx val="1"/>
          <c:order val="1"/>
          <c:tx>
            <c:strRef>
              <c:f>Лист4!$C$1</c:f>
              <c:strCache>
                <c:ptCount val="1"/>
                <c:pt idx="0">
                  <c:v>Прибыль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4902887139107611E-2"/>
                  <c:y val="5.4389034703991091E-4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42D-4B18-A2A9-2303C5B27F45}"/>
                </c:ext>
              </c:extLst>
            </c:dLbl>
            <c:dLbl>
              <c:idx val="1"/>
              <c:layout>
                <c:manualLayout>
                  <c:x val="-6.8312554680664911E-2"/>
                  <c:y val="-2.26042578011081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42D-4B18-A2A9-2303C5B27F45}"/>
                </c:ext>
              </c:extLst>
            </c:dLbl>
            <c:dLbl>
              <c:idx val="2"/>
              <c:layout>
                <c:manualLayout>
                  <c:x val="-2.9423665791776028E-2"/>
                  <c:y val="-2.72338874307378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42D-4B18-A2A9-2303C5B27F45}"/>
                </c:ext>
              </c:extLst>
            </c:dLbl>
            <c:dLbl>
              <c:idx val="3"/>
              <c:layout>
                <c:manualLayout>
                  <c:x val="-7.9347331583552061E-2"/>
                  <c:y val="3.75809273840769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42D-4B18-A2A9-2303C5B27F45}"/>
                </c:ext>
              </c:extLst>
            </c:dLbl>
            <c:dLbl>
              <c:idx val="4"/>
              <c:layout>
                <c:manualLayout>
                  <c:x val="-3.4902887139107712E-2"/>
                  <c:y val="3.29512977544474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42D-4B18-A2A9-2303C5B27F45}"/>
                </c:ext>
              </c:extLst>
            </c:dLbl>
            <c:dLbl>
              <c:idx val="5"/>
              <c:layout>
                <c:manualLayout>
                  <c:x val="-4.0534776902887037E-2"/>
                  <c:y val="-3.64931466899970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42D-4B18-A2A9-2303C5B27F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Лист4!$A$2:$A$7</c:f>
              <c:strCache>
                <c:ptCount val="6"/>
                <c:pt idx="0">
                  <c:v>Янв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</c:strCache>
            </c:strRef>
          </c:cat>
          <c:val>
            <c:numRef>
              <c:f>Лист4!$C$2:$C$7</c:f>
              <c:numCache>
                <c:formatCode>0.00%</c:formatCode>
                <c:ptCount val="6"/>
                <c:pt idx="0">
                  <c:v>9.2999999999999999E-2</c:v>
                </c:pt>
                <c:pt idx="1">
                  <c:v>0.112</c:v>
                </c:pt>
                <c:pt idx="2">
                  <c:v>0.108</c:v>
                </c:pt>
                <c:pt idx="3">
                  <c:v>9.6000000000000002E-2</c:v>
                </c:pt>
                <c:pt idx="4">
                  <c:v>9.5000000000000001E-2</c:v>
                </c:pt>
                <c:pt idx="5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42D-4B18-A2A9-2303C5B27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356783"/>
        <c:axId val="890377583"/>
      </c:lineChart>
      <c:catAx>
        <c:axId val="890361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0364687"/>
        <c:crosses val="autoZero"/>
        <c:auto val="1"/>
        <c:lblAlgn val="ctr"/>
        <c:lblOffset val="100"/>
        <c:noMultiLvlLbl val="0"/>
      </c:catAx>
      <c:valAx>
        <c:axId val="89036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0361359"/>
        <c:crosses val="autoZero"/>
        <c:crossBetween val="between"/>
      </c:valAx>
      <c:valAx>
        <c:axId val="890377583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0356783"/>
        <c:crosses val="max"/>
        <c:crossBetween val="between"/>
      </c:valAx>
      <c:catAx>
        <c:axId val="89035678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90377583"/>
        <c:crosses val="autoZero"/>
        <c:auto val="1"/>
        <c:lblAlgn val="ctr"/>
        <c:lblOffset val="100"/>
        <c:noMultiLvlLbl val="0"/>
      </c:catAx>
      <c:spPr>
        <a:solidFill>
          <a:schemeClr val="accent1">
            <a:lumMod val="20000"/>
            <a:lumOff val="80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КОличество сотрудников</a:t>
            </a:r>
            <a:br>
              <a:rPr lang="ru-RU"/>
            </a:br>
            <a:r>
              <a:rPr lang="ru-RU" baseline="0"/>
              <a:t>по регионам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Лист2!$N$2</c:f>
              <c:strCache>
                <c:ptCount val="1"/>
                <c:pt idx="0">
                  <c:v>Восток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numRef>
              <c:f>Лист2!$M$3:$M$7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Лист2!$N$3:$N$7</c:f>
              <c:numCache>
                <c:formatCode>General</c:formatCode>
                <c:ptCount val="5"/>
                <c:pt idx="0">
                  <c:v>108</c:v>
                </c:pt>
                <c:pt idx="1">
                  <c:v>121</c:v>
                </c:pt>
                <c:pt idx="2">
                  <c:v>136</c:v>
                </c:pt>
                <c:pt idx="3">
                  <c:v>208</c:v>
                </c:pt>
                <c:pt idx="4">
                  <c:v>312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65-4BC3-A2F0-2ED5605A58EE}"/>
            </c:ext>
          </c:extLst>
        </c:ser>
        <c:ser>
          <c:idx val="1"/>
          <c:order val="1"/>
          <c:tx>
            <c:strRef>
              <c:f>Лист2!$O$2</c:f>
              <c:strCache>
                <c:ptCount val="1"/>
                <c:pt idx="0">
                  <c:v>Центр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Лист2!$M$3:$M$7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Лист2!$O$3:$O$7</c:f>
              <c:numCache>
                <c:formatCode>General</c:formatCode>
                <c:ptCount val="5"/>
                <c:pt idx="2">
                  <c:v>44</c:v>
                </c:pt>
                <c:pt idx="3">
                  <c:v>87</c:v>
                </c:pt>
                <c:pt idx="4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65-4BC3-A2F0-2ED5605A58EE}"/>
            </c:ext>
          </c:extLst>
        </c:ser>
        <c:ser>
          <c:idx val="2"/>
          <c:order val="2"/>
          <c:tx>
            <c:strRef>
              <c:f>Лист2!$P$2</c:f>
              <c:strCache>
                <c:ptCount val="1"/>
                <c:pt idx="0">
                  <c:v>Запад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numRef>
              <c:f>Лист2!$M$3:$M$7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Лист2!$P$3:$P$7</c:f>
              <c:numCache>
                <c:formatCode>General</c:formatCode>
                <c:ptCount val="5"/>
                <c:pt idx="0">
                  <c:v>201</c:v>
                </c:pt>
                <c:pt idx="1">
                  <c:v>222</c:v>
                </c:pt>
                <c:pt idx="2">
                  <c:v>183</c:v>
                </c:pt>
                <c:pt idx="3">
                  <c:v>143</c:v>
                </c:pt>
                <c:pt idx="4">
                  <c:v>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65-4BC3-A2F0-2ED5605A5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958592"/>
        <c:axId val="560958984"/>
      </c:lineChart>
      <c:catAx>
        <c:axId val="560958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60958984"/>
        <c:crosses val="autoZero"/>
        <c:auto val="1"/>
        <c:lblAlgn val="ctr"/>
        <c:lblOffset val="100"/>
        <c:noMultiLvlLbl val="0"/>
      </c:catAx>
      <c:valAx>
        <c:axId val="560958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60958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Доход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Лист4!$B$1</c:f>
              <c:strCache>
                <c:ptCount val="1"/>
                <c:pt idx="0">
                  <c:v>Доход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Лист4!$A$2:$A$7</c:f>
              <c:strCache>
                <c:ptCount val="6"/>
                <c:pt idx="0">
                  <c:v>Янв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</c:strCache>
            </c:strRef>
          </c:cat>
          <c:val>
            <c:numRef>
              <c:f>Лист4!$B$2:$B$7</c:f>
              <c:numCache>
                <c:formatCode>#,##0</c:formatCode>
                <c:ptCount val="6"/>
                <c:pt idx="0">
                  <c:v>151032</c:v>
                </c:pt>
                <c:pt idx="1">
                  <c:v>187933</c:v>
                </c:pt>
                <c:pt idx="2">
                  <c:v>146301</c:v>
                </c:pt>
                <c:pt idx="3">
                  <c:v>153978</c:v>
                </c:pt>
                <c:pt idx="4">
                  <c:v>189331</c:v>
                </c:pt>
                <c:pt idx="5">
                  <c:v>157323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95-4D55-BA03-C3A7F0EABA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361359"/>
        <c:axId val="890364687"/>
      </c:lineChart>
      <c:catAx>
        <c:axId val="890361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0364687"/>
        <c:crosses val="autoZero"/>
        <c:auto val="1"/>
        <c:lblAlgn val="ctr"/>
        <c:lblOffset val="100"/>
        <c:noMultiLvlLbl val="0"/>
      </c:catAx>
      <c:valAx>
        <c:axId val="89036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0361359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Доход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Лист4!$B$1</c:f>
              <c:strCache>
                <c:ptCount val="1"/>
                <c:pt idx="0">
                  <c:v>Доход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Лист4!$A$2:$A$7</c:f>
              <c:strCache>
                <c:ptCount val="6"/>
                <c:pt idx="0">
                  <c:v>Янв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</c:strCache>
            </c:strRef>
          </c:cat>
          <c:val>
            <c:numRef>
              <c:f>Лист4!$B$2:$B$7</c:f>
              <c:numCache>
                <c:formatCode>#,##0</c:formatCode>
                <c:ptCount val="6"/>
                <c:pt idx="0">
                  <c:v>151032</c:v>
                </c:pt>
                <c:pt idx="1">
                  <c:v>187933</c:v>
                </c:pt>
                <c:pt idx="2">
                  <c:v>146301</c:v>
                </c:pt>
                <c:pt idx="3">
                  <c:v>153978</c:v>
                </c:pt>
                <c:pt idx="4">
                  <c:v>189331</c:v>
                </c:pt>
                <c:pt idx="5">
                  <c:v>157323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08-459F-AEC9-3894D397A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361359"/>
        <c:axId val="890364687"/>
      </c:lineChart>
      <c:catAx>
        <c:axId val="890361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0364687"/>
        <c:crosses val="autoZero"/>
        <c:auto val="1"/>
        <c:lblAlgn val="ctr"/>
        <c:lblOffset val="100"/>
        <c:noMultiLvlLbl val="0"/>
      </c:catAx>
      <c:valAx>
        <c:axId val="890364687"/>
        <c:scaling>
          <c:orientation val="minMax"/>
          <c:max val="400000"/>
          <c:min val="2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0361359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Доход и прибыль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Лист4!$B$1</c:f>
              <c:strCache>
                <c:ptCount val="1"/>
                <c:pt idx="0">
                  <c:v>Доход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Лист4!$A$2:$A$7</c:f>
              <c:strCache>
                <c:ptCount val="6"/>
                <c:pt idx="0">
                  <c:v>Янв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</c:strCache>
            </c:strRef>
          </c:cat>
          <c:val>
            <c:numRef>
              <c:f>Лист4!$B$2:$B$7</c:f>
              <c:numCache>
                <c:formatCode>#,##0</c:formatCode>
                <c:ptCount val="6"/>
                <c:pt idx="0">
                  <c:v>151032</c:v>
                </c:pt>
                <c:pt idx="1">
                  <c:v>187933</c:v>
                </c:pt>
                <c:pt idx="2">
                  <c:v>146301</c:v>
                </c:pt>
                <c:pt idx="3">
                  <c:v>153978</c:v>
                </c:pt>
                <c:pt idx="4">
                  <c:v>189331</c:v>
                </c:pt>
                <c:pt idx="5">
                  <c:v>157323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87-417F-8D93-C8644D5590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0361359"/>
        <c:axId val="890364687"/>
      </c:barChart>
      <c:lineChart>
        <c:grouping val="standard"/>
        <c:varyColors val="0"/>
        <c:ser>
          <c:idx val="1"/>
          <c:order val="1"/>
          <c:tx>
            <c:strRef>
              <c:f>Лист4!$C$1</c:f>
              <c:strCache>
                <c:ptCount val="1"/>
                <c:pt idx="0">
                  <c:v>Прибыль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Лист4!$A$2:$A$7</c:f>
              <c:strCache>
                <c:ptCount val="6"/>
                <c:pt idx="0">
                  <c:v>Янв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</c:strCache>
            </c:strRef>
          </c:cat>
          <c:val>
            <c:numRef>
              <c:f>Лист4!$C$2:$C$7</c:f>
              <c:numCache>
                <c:formatCode>0.00%</c:formatCode>
                <c:ptCount val="6"/>
                <c:pt idx="0">
                  <c:v>9.2999999999999999E-2</c:v>
                </c:pt>
                <c:pt idx="1">
                  <c:v>0.112</c:v>
                </c:pt>
                <c:pt idx="2">
                  <c:v>0.108</c:v>
                </c:pt>
                <c:pt idx="3">
                  <c:v>9.6000000000000002E-2</c:v>
                </c:pt>
                <c:pt idx="4">
                  <c:v>9.5000000000000001E-2</c:v>
                </c:pt>
                <c:pt idx="5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87-417F-8D93-C8644D5590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356783"/>
        <c:axId val="890377583"/>
      </c:lineChart>
      <c:catAx>
        <c:axId val="890361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0364687"/>
        <c:crosses val="autoZero"/>
        <c:auto val="1"/>
        <c:lblAlgn val="ctr"/>
        <c:lblOffset val="100"/>
        <c:noMultiLvlLbl val="0"/>
      </c:catAx>
      <c:valAx>
        <c:axId val="89036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0361359"/>
        <c:crosses val="autoZero"/>
        <c:crossBetween val="between"/>
      </c:valAx>
      <c:valAx>
        <c:axId val="890377583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0356783"/>
        <c:crosses val="max"/>
        <c:crossBetween val="between"/>
      </c:valAx>
      <c:catAx>
        <c:axId val="89035678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90377583"/>
        <c:crosses val="autoZero"/>
        <c:auto val="1"/>
        <c:lblAlgn val="ctr"/>
        <c:lblOffset val="100"/>
        <c:noMultiLvlLbl val="0"/>
      </c:catAx>
      <c:spPr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  <a:effectLst>
          <a:outerShdw blurRad="50800" dist="38100" dir="5400000" sx="101000" sy="101000" algn="t" rotWithShape="0">
            <a:prstClr val="black">
              <a:alpha val="40000"/>
            </a:prstClr>
          </a:outerShdw>
        </a:effectLst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[1]Bar!$B$2</c:f>
              <c:strCache>
                <c:ptCount val="1"/>
                <c:pt idx="0">
                  <c:v>Strongly
Agree</c:v>
                </c:pt>
              </c:strCache>
            </c:strRef>
          </c:tx>
          <c:invertIfNegative val="0"/>
          <c:cat>
            <c:strRef>
              <c:f>[3]Bar!$A$3:$A$12</c:f>
              <c:strCache>
                <c:ptCount val="10"/>
                <c:pt idx="0">
                  <c:v>Удобное расположение магазинов</c:v>
                </c:pt>
                <c:pt idx="1">
                  <c:v>Удобный график работы</c:v>
                </c:pt>
                <c:pt idx="2">
                  <c:v>Магазины в хорошем состоянии</c:v>
                </c:pt>
                <c:pt idx="3">
                  <c:v>Мне нравится ваш сайт</c:v>
                </c:pt>
                <c:pt idx="4">
                  <c:v>Сотрудники дружелюбные</c:v>
                </c:pt>
                <c:pt idx="5">
                  <c:v>У вас хороший выбор товаров</c:v>
                </c:pt>
                <c:pt idx="6">
                  <c:v>Мне нравится ваша реклама на ТВ</c:v>
                </c:pt>
                <c:pt idx="7">
                  <c:v>Вы продаете качественные товары</c:v>
                </c:pt>
                <c:pt idx="8">
                  <c:v>В целом я доволен</c:v>
                </c:pt>
                <c:pt idx="9">
                  <c:v>Я бы порекомендовал вашу компанию</c:v>
                </c:pt>
              </c:strCache>
            </c:strRef>
          </c:cat>
          <c:val>
            <c:numRef>
              <c:f>[1]Bar!$B$3:$B$12</c:f>
              <c:numCache>
                <c:formatCode>General</c:formatCode>
                <c:ptCount val="10"/>
                <c:pt idx="0">
                  <c:v>0.12</c:v>
                </c:pt>
                <c:pt idx="1">
                  <c:v>0.15</c:v>
                </c:pt>
                <c:pt idx="2">
                  <c:v>0.09</c:v>
                </c:pt>
                <c:pt idx="3">
                  <c:v>0.18</c:v>
                </c:pt>
                <c:pt idx="4">
                  <c:v>0.02</c:v>
                </c:pt>
                <c:pt idx="5">
                  <c:v>0.16</c:v>
                </c:pt>
                <c:pt idx="6">
                  <c:v>0.05</c:v>
                </c:pt>
                <c:pt idx="7">
                  <c:v>0.24</c:v>
                </c:pt>
                <c:pt idx="8">
                  <c:v>0.06</c:v>
                </c:pt>
                <c:pt idx="9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A9-4C4D-B5BE-63F85053C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8"/>
        <c:axId val="513494168"/>
        <c:axId val="513494560"/>
      </c:barChart>
      <c:catAx>
        <c:axId val="51349416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513494560"/>
        <c:crosses val="max"/>
        <c:auto val="1"/>
        <c:lblAlgn val="ctr"/>
        <c:lblOffset val="100"/>
        <c:noMultiLvlLbl val="0"/>
      </c:catAx>
      <c:valAx>
        <c:axId val="513494560"/>
        <c:scaling>
          <c:orientation val="maxMin"/>
          <c:max val="0.25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513494168"/>
        <c:crosses val="max"/>
        <c:crossBetween val="between"/>
      </c:valAx>
    </c:plotArea>
    <c:plotVisOnly val="1"/>
    <c:dispBlanksAs val="zero"/>
    <c:showDLblsOverMax val="0"/>
  </c:chart>
  <c:txPr>
    <a:bodyPr/>
    <a:lstStyle/>
    <a:p>
      <a:pPr>
        <a:defRPr sz="800"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[1]Bar!$B$2</c:f>
              <c:strCache>
                <c:ptCount val="1"/>
                <c:pt idx="0">
                  <c:v>Strongly
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[3]Bar!$A$3:$A$12</c:f>
              <c:strCache>
                <c:ptCount val="10"/>
                <c:pt idx="0">
                  <c:v>Удобное расположение магазинов</c:v>
                </c:pt>
                <c:pt idx="1">
                  <c:v>Удобный график работы</c:v>
                </c:pt>
                <c:pt idx="2">
                  <c:v>Магазины в хорошем состоянии</c:v>
                </c:pt>
                <c:pt idx="3">
                  <c:v>Мне нравится ваш сайт</c:v>
                </c:pt>
                <c:pt idx="4">
                  <c:v>Сотрудники дружелюбные</c:v>
                </c:pt>
                <c:pt idx="5">
                  <c:v>У вас хороший выбор товаров</c:v>
                </c:pt>
                <c:pt idx="6">
                  <c:v>Мне нравится ваша реклама на ТВ</c:v>
                </c:pt>
                <c:pt idx="7">
                  <c:v>Вы продаете качественные товары</c:v>
                </c:pt>
                <c:pt idx="8">
                  <c:v>В целом я доволен</c:v>
                </c:pt>
                <c:pt idx="9">
                  <c:v>Я бы порекомендовал вашу компанию</c:v>
                </c:pt>
              </c:strCache>
            </c:strRef>
          </c:cat>
          <c:val>
            <c:numRef>
              <c:f>[1]Bar!$B$3:$B$12</c:f>
              <c:numCache>
                <c:formatCode>General</c:formatCode>
                <c:ptCount val="10"/>
                <c:pt idx="0">
                  <c:v>0.12</c:v>
                </c:pt>
                <c:pt idx="1">
                  <c:v>0.15</c:v>
                </c:pt>
                <c:pt idx="2">
                  <c:v>0.09</c:v>
                </c:pt>
                <c:pt idx="3">
                  <c:v>0.18</c:v>
                </c:pt>
                <c:pt idx="4">
                  <c:v>0.02</c:v>
                </c:pt>
                <c:pt idx="5">
                  <c:v>0.16</c:v>
                </c:pt>
                <c:pt idx="6">
                  <c:v>0.05</c:v>
                </c:pt>
                <c:pt idx="7">
                  <c:v>0.24</c:v>
                </c:pt>
                <c:pt idx="8">
                  <c:v>0.06</c:v>
                </c:pt>
                <c:pt idx="9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D4-49C4-9DBC-35BE9616F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13494168"/>
        <c:axId val="513494560"/>
      </c:barChart>
      <c:catAx>
        <c:axId val="51349416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13494560"/>
        <c:crosses val="autoZero"/>
        <c:auto val="1"/>
        <c:lblAlgn val="ctr"/>
        <c:lblOffset val="100"/>
        <c:noMultiLvlLbl val="0"/>
      </c:catAx>
      <c:valAx>
        <c:axId val="513494560"/>
        <c:scaling>
          <c:orientation val="minMax"/>
          <c:max val="0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13494168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Доход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Лист4!$B$1</c:f>
              <c:strCache>
                <c:ptCount val="1"/>
                <c:pt idx="0">
                  <c:v>Доход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Лист4!$A$2:$A$7</c:f>
              <c:strCache>
                <c:ptCount val="6"/>
                <c:pt idx="0">
                  <c:v>Янв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</c:strCache>
            </c:strRef>
          </c:cat>
          <c:val>
            <c:numRef>
              <c:f>Лист4!$B$2:$B$7</c:f>
              <c:numCache>
                <c:formatCode>#,##0</c:formatCode>
                <c:ptCount val="6"/>
                <c:pt idx="0">
                  <c:v>151032</c:v>
                </c:pt>
                <c:pt idx="1">
                  <c:v>187933</c:v>
                </c:pt>
                <c:pt idx="2">
                  <c:v>146301</c:v>
                </c:pt>
                <c:pt idx="3">
                  <c:v>153978</c:v>
                </c:pt>
                <c:pt idx="4">
                  <c:v>189331</c:v>
                </c:pt>
                <c:pt idx="5">
                  <c:v>157323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547-4462-96B0-5D7002BFD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0361359"/>
        <c:axId val="890364687"/>
      </c:lineChart>
      <c:catAx>
        <c:axId val="890361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0364687"/>
        <c:crosses val="autoZero"/>
        <c:auto val="1"/>
        <c:lblAlgn val="ctr"/>
        <c:lblOffset val="100"/>
        <c:noMultiLvlLbl val="0"/>
      </c:catAx>
      <c:valAx>
        <c:axId val="890364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ash"/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90361359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403860</xdr:colOff>
      <xdr:row>1</xdr:row>
      <xdr:rowOff>114300</xdr:rowOff>
    </xdr:from>
    <xdr:to>
      <xdr:col>8</xdr:col>
      <xdr:colOff>99060</xdr:colOff>
      <xdr:row>16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B75351-CCE8-4634-A6B9-6974B4356C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144780</xdr:colOff>
      <xdr:row>1</xdr:row>
      <xdr:rowOff>114300</xdr:rowOff>
    </xdr:from>
    <xdr:to>
      <xdr:col>18</xdr:col>
      <xdr:colOff>518160</xdr:colOff>
      <xdr:row>16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46F4297-0EF9-48AA-8CE9-596A23C50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365760</xdr:colOff>
      <xdr:row>2</xdr:row>
      <xdr:rowOff>30480</xdr:rowOff>
    </xdr:from>
    <xdr:to>
      <xdr:col>8</xdr:col>
      <xdr:colOff>327660</xdr:colOff>
      <xdr:row>16</xdr:row>
      <xdr:rowOff>129540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512957-E82C-4125-8499-A3B57D3420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0.72042</cdr:x>
      <cdr:y>0.13889</cdr:y>
    </cdr:from>
    <cdr:to>
      <cdr:x>0.97009</cdr:x>
      <cdr:y>0.62667</cdr:y>
    </cdr:to>
    <cdr:sp macro="" textlink="">
      <cdr:nvSpPr>
        <cdr:cNvPr id="2" name="Rectangle: Rounded Corners 1">
          <a:extLst xmlns:a="http://schemas.openxmlformats.org/drawingml/2006/main">
            <a:ext uri="{FF2B5EF4-FFF2-40B4-BE49-F238E27FC236}">
              <a16:creationId xmlns:a16="http://schemas.microsoft.com/office/drawing/2014/main" id="{00699A18-8643-4F9F-A60E-B24785880C8C}"/>
            </a:ext>
          </a:extLst>
        </cdr:cNvPr>
        <cdr:cNvSpPr/>
      </cdr:nvSpPr>
      <cdr:spPr>
        <a:xfrm xmlns:a="http://schemas.openxmlformats.org/drawingml/2006/main">
          <a:off x="4221503" y="396878"/>
          <a:ext cx="1463017" cy="1393822"/>
        </a:xfrm>
        <a:custGeom xmlns:a="http://schemas.openxmlformats.org/drawingml/2006/main">
          <a:avLst/>
          <a:gdLst>
            <a:gd name="connsiteX0" fmla="*/ 0 w 1318260"/>
            <a:gd name="connsiteY0" fmla="*/ 219714 h 1897380"/>
            <a:gd name="connsiteX1" fmla="*/ 219714 w 1318260"/>
            <a:gd name="connsiteY1" fmla="*/ 0 h 1897380"/>
            <a:gd name="connsiteX2" fmla="*/ 1098546 w 1318260"/>
            <a:gd name="connsiteY2" fmla="*/ 0 h 1897380"/>
            <a:gd name="connsiteX3" fmla="*/ 1318260 w 1318260"/>
            <a:gd name="connsiteY3" fmla="*/ 219714 h 1897380"/>
            <a:gd name="connsiteX4" fmla="*/ 1318260 w 1318260"/>
            <a:gd name="connsiteY4" fmla="*/ 1677666 h 1897380"/>
            <a:gd name="connsiteX5" fmla="*/ 1098546 w 1318260"/>
            <a:gd name="connsiteY5" fmla="*/ 1897380 h 1897380"/>
            <a:gd name="connsiteX6" fmla="*/ 219714 w 1318260"/>
            <a:gd name="connsiteY6" fmla="*/ 1897380 h 1897380"/>
            <a:gd name="connsiteX7" fmla="*/ 0 w 1318260"/>
            <a:gd name="connsiteY7" fmla="*/ 1677666 h 1897380"/>
            <a:gd name="connsiteX8" fmla="*/ 0 w 1318260"/>
            <a:gd name="connsiteY8" fmla="*/ 219714 h 1897380"/>
            <a:gd name="connsiteX0" fmla="*/ 0 w 1318260"/>
            <a:gd name="connsiteY0" fmla="*/ 219714 h 1897380"/>
            <a:gd name="connsiteX1" fmla="*/ 219714 w 1318260"/>
            <a:gd name="connsiteY1" fmla="*/ 0 h 1897380"/>
            <a:gd name="connsiteX2" fmla="*/ 1098546 w 1318260"/>
            <a:gd name="connsiteY2" fmla="*/ 0 h 1897380"/>
            <a:gd name="connsiteX3" fmla="*/ 1318260 w 1318260"/>
            <a:gd name="connsiteY3" fmla="*/ 219714 h 1897380"/>
            <a:gd name="connsiteX4" fmla="*/ 1318260 w 1318260"/>
            <a:gd name="connsiteY4" fmla="*/ 1677666 h 1897380"/>
            <a:gd name="connsiteX5" fmla="*/ 580386 w 1318260"/>
            <a:gd name="connsiteY5" fmla="*/ 1249680 h 1897380"/>
            <a:gd name="connsiteX6" fmla="*/ 219714 w 1318260"/>
            <a:gd name="connsiteY6" fmla="*/ 1897380 h 1897380"/>
            <a:gd name="connsiteX7" fmla="*/ 0 w 1318260"/>
            <a:gd name="connsiteY7" fmla="*/ 1677666 h 1897380"/>
            <a:gd name="connsiteX8" fmla="*/ 0 w 1318260"/>
            <a:gd name="connsiteY8" fmla="*/ 219714 h 1897380"/>
            <a:gd name="connsiteX0" fmla="*/ 0 w 1318260"/>
            <a:gd name="connsiteY0" fmla="*/ 219714 h 1695169"/>
            <a:gd name="connsiteX1" fmla="*/ 219714 w 1318260"/>
            <a:gd name="connsiteY1" fmla="*/ 0 h 1695169"/>
            <a:gd name="connsiteX2" fmla="*/ 1098546 w 1318260"/>
            <a:gd name="connsiteY2" fmla="*/ 0 h 1695169"/>
            <a:gd name="connsiteX3" fmla="*/ 1318260 w 1318260"/>
            <a:gd name="connsiteY3" fmla="*/ 219714 h 1695169"/>
            <a:gd name="connsiteX4" fmla="*/ 1318260 w 1318260"/>
            <a:gd name="connsiteY4" fmla="*/ 1677666 h 1695169"/>
            <a:gd name="connsiteX5" fmla="*/ 580386 w 1318260"/>
            <a:gd name="connsiteY5" fmla="*/ 1249680 h 1695169"/>
            <a:gd name="connsiteX6" fmla="*/ 234954 w 1318260"/>
            <a:gd name="connsiteY6" fmla="*/ 1158240 h 1695169"/>
            <a:gd name="connsiteX7" fmla="*/ 0 w 1318260"/>
            <a:gd name="connsiteY7" fmla="*/ 1677666 h 1695169"/>
            <a:gd name="connsiteX8" fmla="*/ 0 w 1318260"/>
            <a:gd name="connsiteY8" fmla="*/ 219714 h 1695169"/>
            <a:gd name="connsiteX0" fmla="*/ 0 w 1318260"/>
            <a:gd name="connsiteY0" fmla="*/ 219714 h 1695169"/>
            <a:gd name="connsiteX1" fmla="*/ 219714 w 1318260"/>
            <a:gd name="connsiteY1" fmla="*/ 0 h 1695169"/>
            <a:gd name="connsiteX2" fmla="*/ 1098546 w 1318260"/>
            <a:gd name="connsiteY2" fmla="*/ 0 h 1695169"/>
            <a:gd name="connsiteX3" fmla="*/ 1318260 w 1318260"/>
            <a:gd name="connsiteY3" fmla="*/ 219714 h 1695169"/>
            <a:gd name="connsiteX4" fmla="*/ 1318260 w 1318260"/>
            <a:gd name="connsiteY4" fmla="*/ 1677666 h 1695169"/>
            <a:gd name="connsiteX5" fmla="*/ 580386 w 1318260"/>
            <a:gd name="connsiteY5" fmla="*/ 1249680 h 1695169"/>
            <a:gd name="connsiteX6" fmla="*/ 234954 w 1318260"/>
            <a:gd name="connsiteY6" fmla="*/ 1158240 h 1695169"/>
            <a:gd name="connsiteX7" fmla="*/ 0 w 1318260"/>
            <a:gd name="connsiteY7" fmla="*/ 1037586 h 1695169"/>
            <a:gd name="connsiteX8" fmla="*/ 0 w 1318260"/>
            <a:gd name="connsiteY8" fmla="*/ 219714 h 1695169"/>
            <a:gd name="connsiteX0" fmla="*/ 0 w 1318260"/>
            <a:gd name="connsiteY0" fmla="*/ 219714 h 1353376"/>
            <a:gd name="connsiteX1" fmla="*/ 219714 w 1318260"/>
            <a:gd name="connsiteY1" fmla="*/ 0 h 1353376"/>
            <a:gd name="connsiteX2" fmla="*/ 1098546 w 1318260"/>
            <a:gd name="connsiteY2" fmla="*/ 0 h 1353376"/>
            <a:gd name="connsiteX3" fmla="*/ 1318260 w 1318260"/>
            <a:gd name="connsiteY3" fmla="*/ 219714 h 1353376"/>
            <a:gd name="connsiteX4" fmla="*/ 1021080 w 1318260"/>
            <a:gd name="connsiteY4" fmla="*/ 1311906 h 1353376"/>
            <a:gd name="connsiteX5" fmla="*/ 580386 w 1318260"/>
            <a:gd name="connsiteY5" fmla="*/ 1249680 h 1353376"/>
            <a:gd name="connsiteX6" fmla="*/ 234954 w 1318260"/>
            <a:gd name="connsiteY6" fmla="*/ 1158240 h 1353376"/>
            <a:gd name="connsiteX7" fmla="*/ 0 w 1318260"/>
            <a:gd name="connsiteY7" fmla="*/ 1037586 h 1353376"/>
            <a:gd name="connsiteX8" fmla="*/ 0 w 1318260"/>
            <a:gd name="connsiteY8" fmla="*/ 219714 h 1353376"/>
            <a:gd name="connsiteX0" fmla="*/ 0 w 1318260"/>
            <a:gd name="connsiteY0" fmla="*/ 219714 h 1249680"/>
            <a:gd name="connsiteX1" fmla="*/ 219714 w 1318260"/>
            <a:gd name="connsiteY1" fmla="*/ 0 h 1249680"/>
            <a:gd name="connsiteX2" fmla="*/ 1098546 w 1318260"/>
            <a:gd name="connsiteY2" fmla="*/ 0 h 1249680"/>
            <a:gd name="connsiteX3" fmla="*/ 1318260 w 1318260"/>
            <a:gd name="connsiteY3" fmla="*/ 219714 h 1249680"/>
            <a:gd name="connsiteX4" fmla="*/ 1280160 w 1318260"/>
            <a:gd name="connsiteY4" fmla="*/ 1098546 h 1249680"/>
            <a:gd name="connsiteX5" fmla="*/ 580386 w 1318260"/>
            <a:gd name="connsiteY5" fmla="*/ 1249680 h 1249680"/>
            <a:gd name="connsiteX6" fmla="*/ 234954 w 1318260"/>
            <a:gd name="connsiteY6" fmla="*/ 1158240 h 1249680"/>
            <a:gd name="connsiteX7" fmla="*/ 0 w 1318260"/>
            <a:gd name="connsiteY7" fmla="*/ 1037586 h 1249680"/>
            <a:gd name="connsiteX8" fmla="*/ 0 w 1318260"/>
            <a:gd name="connsiteY8" fmla="*/ 219714 h 124968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1318260" h="1249680">
              <a:moveTo>
                <a:pt x="0" y="219714"/>
              </a:moveTo>
              <a:cubicBezTo>
                <a:pt x="0" y="98369"/>
                <a:pt x="98369" y="0"/>
                <a:pt x="219714" y="0"/>
              </a:cubicBezTo>
              <a:lnTo>
                <a:pt x="1098546" y="0"/>
              </a:lnTo>
              <a:cubicBezTo>
                <a:pt x="1219891" y="0"/>
                <a:pt x="1318260" y="98369"/>
                <a:pt x="1318260" y="219714"/>
              </a:cubicBezTo>
              <a:lnTo>
                <a:pt x="1280160" y="1098546"/>
              </a:lnTo>
              <a:cubicBezTo>
                <a:pt x="1280160" y="1219891"/>
                <a:pt x="701731" y="1249680"/>
                <a:pt x="580386" y="1249680"/>
              </a:cubicBezTo>
              <a:cubicBezTo>
                <a:pt x="287442" y="1249680"/>
                <a:pt x="527898" y="1158240"/>
                <a:pt x="234954" y="1158240"/>
              </a:cubicBezTo>
              <a:cubicBezTo>
                <a:pt x="113609" y="1158240"/>
                <a:pt x="0" y="1158931"/>
                <a:pt x="0" y="1037586"/>
              </a:cubicBezTo>
              <a:lnTo>
                <a:pt x="0" y="219714"/>
              </a:lnTo>
              <a:close/>
            </a:path>
          </a:pathLst>
        </a:cu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 w="6350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ru-RU">
              <a:solidFill>
                <a:sysClr val="windowText" lastClr="000000"/>
              </a:solidFill>
            </a:rPr>
            <a:t>Сокращение расходов позволило прибыли восстановиться до уровня февраля, несмотря на снижение доходов.</a:t>
          </a:r>
          <a:endParaRPr lang="en-US">
            <a:solidFill>
              <a:sysClr val="windowText" lastClr="000000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8</xdr:col>
      <xdr:colOff>441960</xdr:colOff>
      <xdr:row>16</xdr:row>
      <xdr:rowOff>68580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3FCF45-CED1-405B-A7A0-FE9B55ADEB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0.08414</cdr:x>
      <cdr:y>0.25217</cdr:y>
    </cdr:from>
    <cdr:to>
      <cdr:x>0.22047</cdr:x>
      <cdr:y>0.34493</cdr:y>
    </cdr:to>
    <cdr:sp macro="" textlink="">
      <cdr:nvSpPr>
        <cdr:cNvPr id="2" name="Callout: Bent Line 1">
          <a:extLst xmlns:a="http://schemas.openxmlformats.org/drawingml/2006/main">
            <a:ext uri="{FF2B5EF4-FFF2-40B4-BE49-F238E27FC236}">
              <a16:creationId xmlns:a16="http://schemas.microsoft.com/office/drawing/2014/main" id="{D9B5D1EB-5DFE-4A6C-B35D-93DF45416999}"/>
            </a:ext>
          </a:extLst>
        </cdr:cNvPr>
        <cdr:cNvSpPr/>
      </cdr:nvSpPr>
      <cdr:spPr>
        <a:xfrm xmlns:a="http://schemas.openxmlformats.org/drawingml/2006/main">
          <a:off x="396229" y="689831"/>
          <a:ext cx="641996" cy="253753"/>
        </a:xfrm>
        <a:prstGeom xmlns:a="http://schemas.openxmlformats.org/drawingml/2006/main" prst="borderCallout2">
          <a:avLst>
            <a:gd name="adj1" fmla="val 102612"/>
            <a:gd name="adj2" fmla="val 71667"/>
            <a:gd name="adj3" fmla="val 140582"/>
            <a:gd name="adj4" fmla="val 52777"/>
            <a:gd name="adj5" fmla="val 239837"/>
            <a:gd name="adj6" fmla="val 66389"/>
          </a:avLst>
        </a:prstGeom>
        <a:solidFill xmlns:a="http://schemas.openxmlformats.org/drawingml/2006/main">
          <a:schemeClr val="accent3"/>
        </a:solidFill>
        <a:ln xmlns:a="http://schemas.openxmlformats.org/drawingml/2006/main" w="12700">
          <a:solidFill>
            <a:schemeClr val="accent3">
              <a:lumMod val="75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ru-RU"/>
            <a:t>Восток</a:t>
          </a:r>
          <a:endParaRPr lang="en-US"/>
        </a:p>
      </cdr:txBody>
    </cdr:sp>
  </cdr:relSizeAnchor>
  <cdr:relSizeAnchor xmlns:cdr="http://schemas.openxmlformats.org/drawingml/2006/chartDrawing">
    <cdr:from>
      <cdr:x>0.08198</cdr:x>
      <cdr:y>0.75266</cdr:y>
    </cdr:from>
    <cdr:to>
      <cdr:x>0.19849</cdr:x>
      <cdr:y>0.85797</cdr:y>
    </cdr:to>
    <cdr:sp macro="" textlink="">
      <cdr:nvSpPr>
        <cdr:cNvPr id="3" name="Callout: Bent Line 2">
          <a:extLst xmlns:a="http://schemas.openxmlformats.org/drawingml/2006/main">
            <a:ext uri="{FF2B5EF4-FFF2-40B4-BE49-F238E27FC236}">
              <a16:creationId xmlns:a16="http://schemas.microsoft.com/office/drawing/2014/main" id="{4B5DFFBA-D57E-4FE1-8A8D-279F9469FEE1}"/>
            </a:ext>
          </a:extLst>
        </cdr:cNvPr>
        <cdr:cNvSpPr/>
      </cdr:nvSpPr>
      <cdr:spPr>
        <a:xfrm xmlns:a="http://schemas.openxmlformats.org/drawingml/2006/main">
          <a:off x="386080" y="1978660"/>
          <a:ext cx="548640" cy="276860"/>
        </a:xfrm>
        <a:prstGeom xmlns:a="http://schemas.openxmlformats.org/drawingml/2006/main" prst="borderCallout2">
          <a:avLst>
            <a:gd name="adj1" fmla="val 4740"/>
            <a:gd name="adj2" fmla="val 88334"/>
            <a:gd name="adj3" fmla="val 156"/>
            <a:gd name="adj4" fmla="val 91666"/>
            <a:gd name="adj5" fmla="val -49524"/>
            <a:gd name="adj6" fmla="val 73334"/>
          </a:avLst>
        </a:prstGeom>
        <a:solidFill xmlns:a="http://schemas.openxmlformats.org/drawingml/2006/main">
          <a:schemeClr val="accent1"/>
        </a:solidFill>
        <a:ln xmlns:a="http://schemas.openxmlformats.org/drawingml/2006/main" w="12700">
          <a:solidFill>
            <a:schemeClr val="accent1">
              <a:lumMod val="75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/>
            <a:t>Запад</a:t>
          </a:r>
          <a:endParaRPr lang="en-US"/>
        </a:p>
      </cdr:txBody>
    </cdr:sp>
  </cdr:relSizeAnchor>
  <cdr:relSizeAnchor xmlns:cdr="http://schemas.openxmlformats.org/drawingml/2006/chartDrawing">
    <cdr:from>
      <cdr:x>0.29773</cdr:x>
      <cdr:y>0.74686</cdr:y>
    </cdr:from>
    <cdr:to>
      <cdr:x>0.41869</cdr:x>
      <cdr:y>0.85217</cdr:y>
    </cdr:to>
    <cdr:sp macro="" textlink="">
      <cdr:nvSpPr>
        <cdr:cNvPr id="4" name="Callout: Bent Line 3">
          <a:extLst xmlns:a="http://schemas.openxmlformats.org/drawingml/2006/main">
            <a:ext uri="{FF2B5EF4-FFF2-40B4-BE49-F238E27FC236}">
              <a16:creationId xmlns:a16="http://schemas.microsoft.com/office/drawing/2014/main" id="{E897C916-5EC0-48BC-B6FD-2B73CFCBE508}"/>
            </a:ext>
          </a:extLst>
        </cdr:cNvPr>
        <cdr:cNvSpPr/>
      </cdr:nvSpPr>
      <cdr:spPr>
        <a:xfrm xmlns:a="http://schemas.openxmlformats.org/drawingml/2006/main">
          <a:off x="1402058" y="2043095"/>
          <a:ext cx="569617" cy="288084"/>
        </a:xfrm>
        <a:prstGeom xmlns:a="http://schemas.openxmlformats.org/drawingml/2006/main" prst="borderCallout2">
          <a:avLst>
            <a:gd name="adj1" fmla="val 7492"/>
            <a:gd name="adj2" fmla="val 99445"/>
            <a:gd name="adj3" fmla="val 22174"/>
            <a:gd name="adj4" fmla="val 140277"/>
            <a:gd name="adj5" fmla="val 44054"/>
            <a:gd name="adj6" fmla="val 148334"/>
          </a:avLst>
        </a:prstGeom>
        <a:solidFill xmlns:a="http://schemas.openxmlformats.org/drawingml/2006/main">
          <a:schemeClr val="accent2"/>
        </a:solidFill>
        <a:ln xmlns:a="http://schemas.openxmlformats.org/drawingml/2006/main" w="12700">
          <a:solidFill>
            <a:schemeClr val="accent2">
              <a:lumMod val="75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/>
            <a:t>Центр</a:t>
          </a:r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403860</xdr:colOff>
      <xdr:row>1</xdr:row>
      <xdr:rowOff>114300</xdr:rowOff>
    </xdr:from>
    <xdr:to>
      <xdr:col>8</xdr:col>
      <xdr:colOff>114300</xdr:colOff>
      <xdr:row>16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7818DE-F3E0-4286-BE35-8BCD4FD5F0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160020</xdr:colOff>
      <xdr:row>1</xdr:row>
      <xdr:rowOff>114300</xdr:rowOff>
    </xdr:from>
    <xdr:to>
      <xdr:col>14</xdr:col>
      <xdr:colOff>426720</xdr:colOff>
      <xdr:row>16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18F75D-A223-47AC-812A-AD99A4646F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137160</xdr:colOff>
      <xdr:row>1</xdr:row>
      <xdr:rowOff>41910</xdr:rowOff>
    </xdr:from>
    <xdr:to>
      <xdr:col>13</xdr:col>
      <xdr:colOff>441960</xdr:colOff>
      <xdr:row>16</xdr:row>
      <xdr:rowOff>41910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275EB7-AF9C-418A-9B69-C7648AC9F2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396240</xdr:colOff>
      <xdr:row>0</xdr:row>
      <xdr:rowOff>76201</xdr:rowOff>
    </xdr:from>
    <xdr:ext cx="3849624" cy="2781300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FE13DFF-C0D7-4960-8342-F782221346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83821</xdr:colOff>
      <xdr:row>0</xdr:row>
      <xdr:rowOff>76200</xdr:rowOff>
    </xdr:from>
    <xdr:ext cx="3848099" cy="2788920"/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9487378-DB36-40CA-A1D4-034FBDD34F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160020</xdr:rowOff>
    </xdr:from>
    <xdr:to>
      <xdr:col>7</xdr:col>
      <xdr:colOff>320040</xdr:colOff>
      <xdr:row>16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325A3F-0E68-4AE9-9B50-E997DD0170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381000</xdr:colOff>
      <xdr:row>1</xdr:row>
      <xdr:rowOff>160020</xdr:rowOff>
    </xdr:from>
    <xdr:to>
      <xdr:col>14</xdr:col>
      <xdr:colOff>91440</xdr:colOff>
      <xdr:row>16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4BFDA86-681E-4D84-A61D-ECBD250944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289560</xdr:colOff>
      <xdr:row>1</xdr:row>
      <xdr:rowOff>38100</xdr:rowOff>
    </xdr:from>
    <xdr:to>
      <xdr:col>11</xdr:col>
      <xdr:colOff>30480</xdr:colOff>
      <xdr:row>16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3F6A16-7585-4D42-8994-EDE3CEE82C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hevron-my.sharepoint.com/personal/michaelalexander_chevron_com/Documents/Documents/Dynamic%20Array%20formulas/Excel%20Bible/Chapter%2019/Intro%20to%20Char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41;&#1080;&#1073;&#1083;&#1080;&#1103;%20Excel%20365\&#1055;&#1088;&#1080;&#1084;&#1077;&#1088;&#1099;\Chapter%2019\error%20bars%20exampl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!_&#1056;&#1072;&#1073;&#1086;&#1090;&#1072;/&#1041;&#1080;&#1073;&#1083;&#1080;&#1103;%20Excel%20365/&#1055;&#1088;&#1080;&#1084;&#1077;&#1088;&#1099;/Chapter%2018/&#1056;&#1072;&#1073;&#1086;&#1090;&#1072;%20&#1089;%20&#1076;&#1080;&#1072;&#1075;&#1088;&#1072;&#1084;&#1084;&#1072;&#1084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Sheet1"/>
      <sheetName val="Sheet2"/>
      <sheetName val="Sheet3"/>
      <sheetName val="Sheet5"/>
      <sheetName val="Sheet6"/>
      <sheetName val="Sheet7"/>
      <sheetName val="Sheet8"/>
      <sheetName val="Sheet9"/>
      <sheetName val="Column"/>
      <sheetName val="Bar"/>
      <sheetName val="Line"/>
      <sheetName val="Line2"/>
      <sheetName val="Line3"/>
      <sheetName val="Pie"/>
      <sheetName val="Pie2"/>
      <sheetName val="XY Chart"/>
      <sheetName val="Area"/>
      <sheetName val="Radar"/>
      <sheetName val="Surface"/>
      <sheetName val="Bubble"/>
      <sheetName val="Stock"/>
      <sheetName val="Stock2"/>
      <sheetName val="Histogram"/>
      <sheetName val="Pareto"/>
      <sheetName val="Waterfall"/>
      <sheetName val="Box &amp; Whisker"/>
      <sheetName val="Sunburst"/>
      <sheetName val="Treemap"/>
      <sheetName val="Funnel"/>
      <sheetName val="Map Cha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Strongly
Agree</v>
          </cell>
        </row>
        <row r="3">
          <cell r="A3" t="str">
            <v>Store locations are convenient</v>
          </cell>
          <cell r="B3">
            <v>0.12</v>
          </cell>
        </row>
        <row r="4">
          <cell r="A4" t="str">
            <v>Store hours are convenient</v>
          </cell>
          <cell r="B4">
            <v>0.15</v>
          </cell>
        </row>
        <row r="5">
          <cell r="A5" t="str">
            <v>Stores are well-maintained</v>
          </cell>
          <cell r="B5">
            <v>0.09</v>
          </cell>
        </row>
        <row r="6">
          <cell r="A6" t="str">
            <v>I like your web site</v>
          </cell>
          <cell r="B6">
            <v>0.18</v>
          </cell>
        </row>
        <row r="7">
          <cell r="A7" t="str">
            <v>Employees are friendly</v>
          </cell>
          <cell r="B7">
            <v>0.02</v>
          </cell>
        </row>
        <row r="8">
          <cell r="A8" t="str">
            <v>You have a good selection of products</v>
          </cell>
          <cell r="B8">
            <v>0.16</v>
          </cell>
        </row>
        <row r="9">
          <cell r="A9" t="str">
            <v>I like your TV ads</v>
          </cell>
          <cell r="B9">
            <v>0.05</v>
          </cell>
        </row>
        <row r="10">
          <cell r="A10" t="str">
            <v>You sell quality products</v>
          </cell>
          <cell r="B10">
            <v>0.24</v>
          </cell>
        </row>
        <row r="11">
          <cell r="A11" t="str">
            <v>Overall, I am satisfied</v>
          </cell>
          <cell r="B11">
            <v>0.06</v>
          </cell>
        </row>
        <row r="12">
          <cell r="A12" t="str">
            <v>I would recommend your company</v>
          </cell>
          <cell r="B12">
            <v>0.03</v>
          </cell>
        </row>
      </sheetData>
      <sheetData sheetId="11" refreshError="1"/>
      <sheetData sheetId="12">
        <row r="1">
          <cell r="A1" t="str">
            <v>Employees by Region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</sheetNames>
    <sheetDataSet>
      <sheetData sheetId="0">
        <row r="1">
          <cell r="A1">
            <v>89.325000000000003</v>
          </cell>
        </row>
        <row r="2">
          <cell r="A2">
            <v>93.483000000000004</v>
          </cell>
        </row>
        <row r="3">
          <cell r="A3">
            <v>95.119</v>
          </cell>
        </row>
        <row r="4">
          <cell r="A4">
            <v>96.236999999999995</v>
          </cell>
        </row>
        <row r="5">
          <cell r="A5">
            <v>92.924999999999997</v>
          </cell>
        </row>
        <row r="6">
          <cell r="A6">
            <v>95.28</v>
          </cell>
        </row>
        <row r="7">
          <cell r="A7">
            <v>88.441000000000003</v>
          </cell>
        </row>
        <row r="8">
          <cell r="A8">
            <v>80.902000000000001</v>
          </cell>
        </row>
        <row r="9">
          <cell r="A9">
            <v>73.897999999999996</v>
          </cell>
        </row>
        <row r="10">
          <cell r="A10">
            <v>66.643000000000001</v>
          </cell>
        </row>
        <row r="11">
          <cell r="A11">
            <v>64.296000000000006</v>
          </cell>
        </row>
        <row r="12">
          <cell r="A12">
            <v>61.807000000000002</v>
          </cell>
        </row>
        <row r="13">
          <cell r="A13">
            <v>56.103000000000002</v>
          </cell>
        </row>
        <row r="14">
          <cell r="A14">
            <v>60.031999999999996</v>
          </cell>
        </row>
        <row r="15">
          <cell r="A15">
            <v>62.6</v>
          </cell>
        </row>
        <row r="16">
          <cell r="A16">
            <v>56.713000000000001</v>
          </cell>
        </row>
        <row r="17">
          <cell r="A17">
            <v>53.414000000000001</v>
          </cell>
        </row>
        <row r="18">
          <cell r="A18">
            <v>57.649000000000001</v>
          </cell>
        </row>
        <row r="19">
          <cell r="A19">
            <v>55.69</v>
          </cell>
        </row>
        <row r="20">
          <cell r="A20">
            <v>57.878</v>
          </cell>
        </row>
        <row r="21">
          <cell r="A21">
            <v>52.052</v>
          </cell>
        </row>
        <row r="22">
          <cell r="A22">
            <v>54.591999999999999</v>
          </cell>
        </row>
        <row r="23">
          <cell r="A23">
            <v>55.905000000000001</v>
          </cell>
        </row>
        <row r="24">
          <cell r="A24">
            <v>59.261000000000003</v>
          </cell>
        </row>
        <row r="25">
          <cell r="A25">
            <v>53.645000000000003</v>
          </cell>
        </row>
        <row r="26">
          <cell r="A26">
            <v>46.53</v>
          </cell>
        </row>
        <row r="27">
          <cell r="A27">
            <v>39.738</v>
          </cell>
        </row>
        <row r="28">
          <cell r="A28">
            <v>42.822000000000003</v>
          </cell>
        </row>
        <row r="29">
          <cell r="A29">
            <v>45.927999999999997</v>
          </cell>
        </row>
        <row r="30">
          <cell r="A30">
            <v>43.555999999999997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Column"/>
      <sheetName val="Bar"/>
      <sheetName val="Line"/>
      <sheetName val="Line2"/>
      <sheetName val="Line3"/>
      <sheetName val="Pie"/>
      <sheetName val="Pie2"/>
      <sheetName val="XY Chart"/>
      <sheetName val="Area"/>
      <sheetName val="Radar"/>
      <sheetName val="Surface"/>
      <sheetName val="Bubble"/>
      <sheetName val="Stock"/>
      <sheetName val="Stock2"/>
      <sheetName val="Histogram"/>
      <sheetName val="Pareto"/>
      <sheetName val="Waterfall"/>
      <sheetName val="Box &amp; Whisker"/>
      <sheetName val="Sunburst"/>
      <sheetName val="Treemap"/>
      <sheetName val="Funnel"/>
      <sheetName val="Map Cha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A3" t="str">
            <v>Удобное расположение магазинов</v>
          </cell>
        </row>
        <row r="4">
          <cell r="A4" t="str">
            <v>Удобный график работы</v>
          </cell>
        </row>
        <row r="5">
          <cell r="A5" t="str">
            <v>Магазины в хорошем состоянии</v>
          </cell>
        </row>
        <row r="6">
          <cell r="A6" t="str">
            <v>Мне нравится ваш сайт</v>
          </cell>
        </row>
        <row r="7">
          <cell r="A7" t="str">
            <v>Сотрудники дружелюбные</v>
          </cell>
        </row>
        <row r="8">
          <cell r="A8" t="str">
            <v>У вас хороший выбор товаров</v>
          </cell>
        </row>
        <row r="9">
          <cell r="A9" t="str">
            <v>Мне нравится ваша реклама на ТВ</v>
          </cell>
        </row>
        <row r="10">
          <cell r="A10" t="str">
            <v>Вы продаете качественные товары</v>
          </cell>
        </row>
        <row r="11">
          <cell r="A11" t="str">
            <v>В целом я доволен</v>
          </cell>
        </row>
        <row r="12">
          <cell r="A12" t="str">
            <v>Я бы порекомендовал вашу компанию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N20" sqref="N20"/>
    </sheetView>
  </sheetViews>
  <sheetFormatPr defaultRowHeight="15" x14ac:dyDescent="0.25"/>
  <sheetData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2:P7"/>
  <sheetViews>
    <sheetView showGridLines="0" workbookViewId="0">
      <selection activeCell="D23" sqref="D23"/>
    </sheetView>
  </sheetViews>
  <sheetFormatPr defaultRowHeight="15" x14ac:dyDescent="0.25"/>
  <sheetData>
    <row r="2" spans="13:16" x14ac:dyDescent="0.25">
      <c r="M2" s="5"/>
      <c r="N2" s="4" t="s">
        <v>8</v>
      </c>
      <c r="O2" s="4" t="s">
        <v>9</v>
      </c>
      <c r="P2" s="4" t="s">
        <v>10</v>
      </c>
    </row>
    <row r="3" spans="13:16" x14ac:dyDescent="0.25">
      <c r="M3" s="3">
        <v>2018</v>
      </c>
      <c r="N3" s="3">
        <v>108</v>
      </c>
      <c r="O3" s="3"/>
      <c r="P3" s="3">
        <v>201</v>
      </c>
    </row>
    <row r="4" spans="13:16" x14ac:dyDescent="0.25">
      <c r="M4" s="3">
        <v>2019</v>
      </c>
      <c r="N4" s="3">
        <v>121</v>
      </c>
      <c r="O4" s="3"/>
      <c r="P4" s="3">
        <v>222</v>
      </c>
    </row>
    <row r="5" spans="13:16" x14ac:dyDescent="0.25">
      <c r="M5" s="3">
        <v>2020</v>
      </c>
      <c r="N5" s="3">
        <v>136</v>
      </c>
      <c r="O5" s="3">
        <v>44</v>
      </c>
      <c r="P5" s="3">
        <v>183</v>
      </c>
    </row>
    <row r="6" spans="13:16" x14ac:dyDescent="0.25">
      <c r="M6" s="3">
        <v>2021</v>
      </c>
      <c r="N6" s="3">
        <v>208</v>
      </c>
      <c r="O6" s="3">
        <v>87</v>
      </c>
      <c r="P6" s="3">
        <v>143</v>
      </c>
    </row>
    <row r="7" spans="13:16" x14ac:dyDescent="0.25">
      <c r="M7" s="3">
        <v>2022</v>
      </c>
      <c r="N7" s="3">
        <v>312</v>
      </c>
      <c r="O7" s="3">
        <v>90</v>
      </c>
      <c r="P7" s="3">
        <v>140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N19" sqref="N19"/>
    </sheetView>
  </sheetViews>
  <sheetFormatPr defaultRowHeight="15" x14ac:dyDescent="0.25"/>
  <sheetData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7"/>
  <sheetViews>
    <sheetView workbookViewId="0">
      <selection activeCell="N23" sqref="N23"/>
    </sheetView>
  </sheetViews>
  <sheetFormatPr defaultRowHeight="15" x14ac:dyDescent="0.25"/>
  <sheetData>
    <row r="1" spans="1:3" x14ac:dyDescent="0.25">
      <c r="B1" t="s">
        <v>6</v>
      </c>
      <c r="C1" t="s">
        <v>7</v>
      </c>
    </row>
    <row r="2" spans="1:3" x14ac:dyDescent="0.25">
      <c r="A2" t="s">
        <v>0</v>
      </c>
      <c r="B2" s="1">
        <v>151032</v>
      </c>
      <c r="C2" s="2">
        <v>9.2999999999999999E-2</v>
      </c>
    </row>
    <row r="3" spans="1:3" x14ac:dyDescent="0.25">
      <c r="A3" t="s">
        <v>1</v>
      </c>
      <c r="B3" s="1">
        <v>187933</v>
      </c>
      <c r="C3" s="2">
        <v>0.112</v>
      </c>
    </row>
    <row r="4" spans="1:3" x14ac:dyDescent="0.25">
      <c r="A4" t="s">
        <v>2</v>
      </c>
      <c r="B4" s="1">
        <v>146301</v>
      </c>
      <c r="C4" s="2">
        <v>0.108</v>
      </c>
    </row>
    <row r="5" spans="1:3" x14ac:dyDescent="0.25">
      <c r="A5" t="s">
        <v>3</v>
      </c>
      <c r="B5" s="1">
        <v>153978</v>
      </c>
      <c r="C5" s="2">
        <v>9.6000000000000002E-2</v>
      </c>
    </row>
    <row r="6" spans="1:3" x14ac:dyDescent="0.25">
      <c r="A6" t="s">
        <v>4</v>
      </c>
      <c r="B6" s="1">
        <v>189331</v>
      </c>
      <c r="C6" s="2">
        <v>9.5000000000000001E-2</v>
      </c>
    </row>
    <row r="7" spans="1:3" x14ac:dyDescent="0.25">
      <c r="A7" t="s">
        <v>5</v>
      </c>
      <c r="B7" s="1">
        <v>157323</v>
      </c>
      <c r="C7" s="2">
        <v>0.11</v>
      </c>
    </row>
  </sheetData>
  <phoneticPr fontId="4" type="noConversion"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="120" zoomScaleNormal="120" workbookViewId="0">
      <selection activeCell="H23" sqref="H23"/>
    </sheetView>
  </sheetViews>
  <sheetFormatPr defaultRowHeight="15" x14ac:dyDescent="0.25"/>
  <sheetData/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workbookViewId="0">
      <selection activeCell="H21" sqref="H21"/>
    </sheetView>
  </sheetViews>
  <sheetFormatPr defaultRowHeight="15" x14ac:dyDescent="0.25"/>
  <sheetData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0"/>
  <sheetViews>
    <sheetView showGridLines="0" workbookViewId="0">
      <selection activeCell="J22" sqref="J22"/>
    </sheetView>
  </sheetViews>
  <sheetFormatPr defaultRowHeight="15" x14ac:dyDescent="0.25"/>
  <sheetData>
    <row r="2" spans="2:3" x14ac:dyDescent="0.25">
      <c r="C2" t="s">
        <v>6</v>
      </c>
    </row>
    <row r="3" spans="2:3" x14ac:dyDescent="0.25">
      <c r="B3" t="s">
        <v>0</v>
      </c>
      <c r="C3" s="1">
        <v>151032</v>
      </c>
    </row>
    <row r="4" spans="2:3" x14ac:dyDescent="0.25">
      <c r="B4" t="s">
        <v>1</v>
      </c>
      <c r="C4" s="1">
        <v>187933</v>
      </c>
    </row>
    <row r="5" spans="2:3" x14ac:dyDescent="0.25">
      <c r="B5" t="s">
        <v>2</v>
      </c>
      <c r="C5" s="1">
        <v>146301</v>
      </c>
    </row>
    <row r="6" spans="2:3" x14ac:dyDescent="0.25">
      <c r="B6" t="s">
        <v>3</v>
      </c>
      <c r="C6" s="1">
        <v>153978</v>
      </c>
    </row>
    <row r="7" spans="2:3" x14ac:dyDescent="0.25">
      <c r="B7" t="s">
        <v>4</v>
      </c>
      <c r="C7" s="1">
        <v>189331</v>
      </c>
    </row>
    <row r="8" spans="2:3" x14ac:dyDescent="0.25">
      <c r="B8" t="s">
        <v>5</v>
      </c>
      <c r="C8" s="1">
        <v>157323</v>
      </c>
    </row>
    <row r="9" spans="2:3" x14ac:dyDescent="0.25">
      <c r="B9" t="s">
        <v>11</v>
      </c>
      <c r="C9" s="1">
        <f>C8*1.45</f>
        <v>228118.35</v>
      </c>
    </row>
    <row r="10" spans="2:3" x14ac:dyDescent="0.25">
      <c r="B10" t="s">
        <v>12</v>
      </c>
      <c r="C10" s="1">
        <f>C9*1.22</f>
        <v>278304.38699999999</v>
      </c>
    </row>
  </sheetData>
  <phoneticPr fontId="4" type="noConversion"/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1D71DB9F-80B5-4C56-BD1E-08C57C0F2FD9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Nadezhda Grinchik</cp:lastModifiedBy>
  <cp:lastPrinted>2018-07-15T08:28:19Z</cp:lastPrinted>
  <dcterms:created xsi:type="dcterms:W3CDTF">2007-03-22T16:56:31Z</dcterms:created>
  <dcterms:modified xsi:type="dcterms:W3CDTF">2026-01-13T12:00:03Z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f679ab1-67ee-4ade-bf10-305ce58f7b01_Enabled">
    <vt:lpwstr>true</vt:lpwstr>
  </property>
  <property fmtid="{D5CDD505-2E9C-101B-9397-08002B2CF9AE}" pid="3" name="MSIP_Label_8f679ab1-67ee-4ade-bf10-305ce58f7b01_SetDate">
    <vt:lpwstr>2021-06-13T16:05:52Z</vt:lpwstr>
  </property>
  <property fmtid="{D5CDD505-2E9C-101B-9397-08002B2CF9AE}" pid="4" name="MSIP_Label_8f679ab1-67ee-4ade-bf10-305ce58f7b01_Method">
    <vt:lpwstr>Privileged</vt:lpwstr>
  </property>
  <property fmtid="{D5CDD505-2E9C-101B-9397-08002B2CF9AE}" pid="5" name="MSIP_Label_8f679ab1-67ee-4ade-bf10-305ce58f7b01_Name">
    <vt:lpwstr>Public</vt:lpwstr>
  </property>
  <property fmtid="{D5CDD505-2E9C-101B-9397-08002B2CF9AE}" pid="6" name="MSIP_Label_8f679ab1-67ee-4ade-bf10-305ce58f7b01_SiteId">
    <vt:lpwstr>fd799da1-bfc1-4234-a91c-72b3a1cb9e26</vt:lpwstr>
  </property>
  <property fmtid="{D5CDD505-2E9C-101B-9397-08002B2CF9AE}" pid="7" name="MSIP_Label_8f679ab1-67ee-4ade-bf10-305ce58f7b01_ActionId">
    <vt:lpwstr>072dff66-fd93-414a-a1d8-de07ad0e5555</vt:lpwstr>
  </property>
  <property fmtid="{D5CDD505-2E9C-101B-9397-08002B2CF9AE}" pid="8" name="MSIP_Label_8f679ab1-67ee-4ade-bf10-305ce58f7b01_ContentBits">
    <vt:lpwstr>0</vt:lpwstr>
  </property>
</Properties>
</file>